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<sst xmlns="http://schemas.openxmlformats.org/spreadsheetml/2006/main" count="282" uniqueCount="79">
  <si>
    <t>ДОО № 1</t>
  </si>
  <si>
    <t>ДОО № 3</t>
  </si>
  <si>
    <t>ДОО № 4</t>
  </si>
  <si>
    <t>ДОО № 5</t>
  </si>
  <si>
    <t>ДОО № 6</t>
  </si>
  <si>
    <t>ДОО № 7</t>
  </si>
  <si>
    <t>ДОО № 8</t>
  </si>
  <si>
    <t>ДОО № 9</t>
  </si>
  <si>
    <t>ДОО № 10</t>
  </si>
  <si>
    <t>ДОО № 11</t>
  </si>
  <si>
    <t>ДОО № 12</t>
  </si>
  <si>
    <t>ДОО № 13</t>
  </si>
  <si>
    <t>ДОО № 14</t>
  </si>
  <si>
    <t>ДОО № 15</t>
  </si>
  <si>
    <t>ДОО № 16</t>
  </si>
  <si>
    <t>ДОО № 17</t>
  </si>
  <si>
    <t>ДОО № 18</t>
  </si>
  <si>
    <t>ДОО № 19</t>
  </si>
  <si>
    <t>ДОО № 20</t>
  </si>
  <si>
    <t>ДОО № 21</t>
  </si>
  <si>
    <t>ДОО № 22</t>
  </si>
  <si>
    <t>ДОО № 23</t>
  </si>
  <si>
    <t>ДОО № 24</t>
  </si>
  <si>
    <t>ДОО № 26</t>
  </si>
  <si>
    <t>ДОО № 27</t>
  </si>
  <si>
    <t>Доля педагогов с высшим обр.</t>
  </si>
  <si>
    <t>Заболеваемость</t>
  </si>
  <si>
    <t>Травматизм</t>
  </si>
  <si>
    <t>Исполнение законодательства</t>
  </si>
  <si>
    <t>Посещаемость</t>
  </si>
  <si>
    <t>Участие в конкурсах</t>
  </si>
  <si>
    <t>Категорийность педагогов</t>
  </si>
  <si>
    <t>Выполнение норм питания</t>
  </si>
  <si>
    <t>Сайты ДОО</t>
  </si>
  <si>
    <t>Всего</t>
  </si>
  <si>
    <t>Рейтинг дошкольных образовательных организаций</t>
  </si>
  <si>
    <t>Платные услуги</t>
  </si>
  <si>
    <t>3</t>
  </si>
  <si>
    <t>10,5</t>
  </si>
  <si>
    <t>18</t>
  </si>
  <si>
    <t>1</t>
  </si>
  <si>
    <t>2</t>
  </si>
  <si>
    <t>3,5</t>
  </si>
  <si>
    <t>5,5</t>
  </si>
  <si>
    <t>7</t>
  </si>
  <si>
    <t>8,5</t>
  </si>
  <si>
    <t>13</t>
  </si>
  <si>
    <t>17</t>
  </si>
  <si>
    <t>20</t>
  </si>
  <si>
    <t>24</t>
  </si>
  <si>
    <t>5</t>
  </si>
  <si>
    <t>9</t>
  </si>
  <si>
    <t>12</t>
  </si>
  <si>
    <t>19,5</t>
  </si>
  <si>
    <t>10</t>
  </si>
  <si>
    <t>11</t>
  </si>
  <si>
    <t>14</t>
  </si>
  <si>
    <t>15</t>
  </si>
  <si>
    <t>16</t>
  </si>
  <si>
    <t>19</t>
  </si>
  <si>
    <t>23</t>
  </si>
  <si>
    <t>12,5</t>
  </si>
  <si>
    <t>15,5</t>
  </si>
  <si>
    <t>17,5</t>
  </si>
  <si>
    <t>21,6</t>
  </si>
  <si>
    <t>6,5</t>
  </si>
  <si>
    <t>22,5</t>
  </si>
  <si>
    <t>4</t>
  </si>
  <si>
    <t>6</t>
  </si>
  <si>
    <t>8</t>
  </si>
  <si>
    <t>11,5</t>
  </si>
  <si>
    <t>18,5</t>
  </si>
  <si>
    <t>21</t>
  </si>
  <si>
    <t>22</t>
  </si>
  <si>
    <t>25</t>
  </si>
  <si>
    <t>Средний балл</t>
  </si>
  <si>
    <t>Рейтинговое место</t>
  </si>
  <si>
    <t>17-18</t>
  </si>
  <si>
    <t>21-22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</si>
</sst>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3" width="11.00390625" style="0" customWidth="1"/>
    <col min="8" max="8" width="10.7109375" style="0" customWidth="1"/>
    <col min="10" max="10" width="11.140625" style="0" customWidth="1"/>
    <col min="13" max="13" width="11.421875" style="0" bestFit="1" customWidth="1"/>
  </cols>
  <sheetData>
    <row r="1" spans="4:11" ht="18.75">
      <c r="D1" s="12" t="s">
        <v>35</v>
      </c>
      <c r="E1" s="12"/>
      <c r="F1" s="12"/>
      <c r="G1" s="12"/>
      <c r="H1" s="12"/>
      <c r="I1" s="12"/>
      <c r="J1" s="12"/>
      <c r="K1" s="12"/>
    </row>
    <row r="2" spans="4:11" ht="18.75">
      <c r="D2" s="11"/>
      <c r="E2" s="11"/>
      <c r="F2" s="11"/>
      <c r="G2" s="11"/>
      <c r="H2" s="11"/>
      <c r="I2" s="11"/>
      <c r="J2" s="11"/>
      <c r="K2" s="11"/>
    </row>
    <row r="3" spans="1:20" ht="74.25" customHeight="1">
      <c r="A3" s="2"/>
      <c r="B3" s="5" t="s">
        <v>28</v>
      </c>
      <c r="C3" s="5" t="s">
        <v>33</v>
      </c>
      <c r="D3" s="5" t="s">
        <v>31</v>
      </c>
      <c r="E3" s="5" t="s">
        <v>25</v>
      </c>
      <c r="F3" s="5" t="s">
        <v>30</v>
      </c>
      <c r="G3" s="5" t="s">
        <v>36</v>
      </c>
      <c r="H3" s="5" t="s">
        <v>27</v>
      </c>
      <c r="I3" s="5" t="s">
        <v>26</v>
      </c>
      <c r="J3" s="5" t="s">
        <v>32</v>
      </c>
      <c r="K3" s="5" t="s">
        <v>29</v>
      </c>
      <c r="L3" s="7" t="s">
        <v>34</v>
      </c>
      <c r="M3" s="7" t="s">
        <v>75</v>
      </c>
      <c r="N3" s="8" t="s">
        <v>76</v>
      </c>
      <c r="O3" s="4"/>
      <c r="P3" s="4"/>
      <c r="Q3" s="4"/>
      <c r="R3" s="4"/>
      <c r="S3" s="1"/>
      <c r="T3" s="1"/>
    </row>
    <row r="4" spans="1:14" ht="15">
      <c r="A4" s="3" t="s">
        <v>5</v>
      </c>
      <c r="B4" s="6" t="s">
        <v>38</v>
      </c>
      <c r="C4" s="6" t="s">
        <v>45</v>
      </c>
      <c r="D4" s="6" t="s">
        <v>40</v>
      </c>
      <c r="E4" s="6" t="s">
        <v>55</v>
      </c>
      <c r="F4" s="6">
        <v>5</v>
      </c>
      <c r="G4" s="6" t="s">
        <v>40</v>
      </c>
      <c r="H4" s="6" t="s">
        <v>46</v>
      </c>
      <c r="I4" s="6" t="s">
        <v>37</v>
      </c>
      <c r="J4" s="6" t="s">
        <v>46</v>
      </c>
      <c r="K4" s="6" t="s">
        <v>51</v>
      </c>
      <c r="L4" s="9">
        <f aca="true" t="shared" si="0" ref="L4:L28">B4+C4+D4+E4+F4+G4+H4+I4+J4+K4</f>
        <v>75</v>
      </c>
      <c r="M4" s="9">
        <f aca="true" t="shared" si="1" ref="M4:M9">L4/10</f>
        <v>7.5</v>
      </c>
      <c r="N4" s="9">
        <v>1</v>
      </c>
    </row>
    <row r="5" spans="1:14" ht="15">
      <c r="A5" s="3" t="s">
        <v>11</v>
      </c>
      <c r="B5" s="6" t="s">
        <v>37</v>
      </c>
      <c r="C5" s="6" t="s">
        <v>42</v>
      </c>
      <c r="D5" s="6" t="s">
        <v>44</v>
      </c>
      <c r="E5" s="6" t="s">
        <v>44</v>
      </c>
      <c r="F5" s="6" t="s">
        <v>41</v>
      </c>
      <c r="G5" s="6" t="s">
        <v>56</v>
      </c>
      <c r="H5" s="6" t="s">
        <v>46</v>
      </c>
      <c r="I5" s="6" t="s">
        <v>37</v>
      </c>
      <c r="J5" s="6" t="s">
        <v>46</v>
      </c>
      <c r="K5" s="6" t="s">
        <v>70</v>
      </c>
      <c r="L5" s="9">
        <f t="shared" si="0"/>
        <v>77</v>
      </c>
      <c r="M5" s="9">
        <f t="shared" si="1"/>
        <v>7.7</v>
      </c>
      <c r="N5" s="9">
        <v>2</v>
      </c>
    </row>
    <row r="6" spans="1:14" ht="15">
      <c r="A6" s="3" t="s">
        <v>2</v>
      </c>
      <c r="B6" s="6" t="s">
        <v>37</v>
      </c>
      <c r="C6" s="6" t="s">
        <v>46</v>
      </c>
      <c r="D6" s="6" t="s">
        <v>44</v>
      </c>
      <c r="E6" s="6" t="s">
        <v>59</v>
      </c>
      <c r="F6" s="6" t="s">
        <v>40</v>
      </c>
      <c r="G6" s="6" t="s">
        <v>56</v>
      </c>
      <c r="H6" s="6" t="s">
        <v>46</v>
      </c>
      <c r="I6" s="6" t="s">
        <v>65</v>
      </c>
      <c r="J6" s="6" t="s">
        <v>46</v>
      </c>
      <c r="K6" s="6" t="s">
        <v>68</v>
      </c>
      <c r="L6" s="9">
        <f t="shared" si="0"/>
        <v>95.5</v>
      </c>
      <c r="M6" s="9">
        <f t="shared" si="1"/>
        <v>9.55</v>
      </c>
      <c r="N6" s="9">
        <v>3</v>
      </c>
    </row>
    <row r="7" spans="1:14" ht="15">
      <c r="A7" s="3" t="s">
        <v>19</v>
      </c>
      <c r="B7" s="6" t="s">
        <v>37</v>
      </c>
      <c r="C7" s="6" t="s">
        <v>46</v>
      </c>
      <c r="D7" s="6" t="s">
        <v>53</v>
      </c>
      <c r="E7" s="6" t="s">
        <v>44</v>
      </c>
      <c r="F7" s="6" t="s">
        <v>63</v>
      </c>
      <c r="G7" s="6" t="s">
        <v>56</v>
      </c>
      <c r="H7" s="6" t="s">
        <v>46</v>
      </c>
      <c r="I7" s="6" t="s">
        <v>37</v>
      </c>
      <c r="J7" s="6" t="s">
        <v>46</v>
      </c>
      <c r="K7" s="6" t="s">
        <v>40</v>
      </c>
      <c r="L7" s="9">
        <f t="shared" si="0"/>
        <v>104</v>
      </c>
      <c r="M7" s="9">
        <f t="shared" si="1"/>
        <v>10.4</v>
      </c>
      <c r="N7" s="9">
        <v>4</v>
      </c>
    </row>
    <row r="8" spans="1:14" ht="15">
      <c r="A8" s="3" t="s">
        <v>4</v>
      </c>
      <c r="B8" s="6" t="s">
        <v>39</v>
      </c>
      <c r="C8" s="6" t="s">
        <v>40</v>
      </c>
      <c r="D8" s="6" t="s">
        <v>51</v>
      </c>
      <c r="E8" s="6" t="s">
        <v>54</v>
      </c>
      <c r="F8" s="6" t="s">
        <v>42</v>
      </c>
      <c r="G8" s="6" t="s">
        <v>41</v>
      </c>
      <c r="H8" s="6" t="s">
        <v>46</v>
      </c>
      <c r="I8" s="6" t="s">
        <v>66</v>
      </c>
      <c r="J8" s="6" t="s">
        <v>46</v>
      </c>
      <c r="K8" s="6" t="s">
        <v>46</v>
      </c>
      <c r="L8" s="9">
        <f t="shared" si="0"/>
        <v>105</v>
      </c>
      <c r="M8" s="9">
        <f t="shared" si="1"/>
        <v>10.5</v>
      </c>
      <c r="N8" s="9">
        <v>5</v>
      </c>
    </row>
    <row r="9" spans="1:14" ht="15">
      <c r="A9" s="3" t="s">
        <v>3</v>
      </c>
      <c r="B9" s="6" t="s">
        <v>38</v>
      </c>
      <c r="C9" s="6" t="s">
        <v>43</v>
      </c>
      <c r="D9" s="6" t="s">
        <v>38</v>
      </c>
      <c r="E9" s="6" t="s">
        <v>47</v>
      </c>
      <c r="F9" s="6">
        <v>9</v>
      </c>
      <c r="G9" s="6" t="s">
        <v>56</v>
      </c>
      <c r="H9" s="6" t="s">
        <v>46</v>
      </c>
      <c r="I9" s="6" t="s">
        <v>46</v>
      </c>
      <c r="J9" s="6" t="s">
        <v>46</v>
      </c>
      <c r="K9" s="6" t="s">
        <v>50</v>
      </c>
      <c r="L9" s="9">
        <f t="shared" si="0"/>
        <v>110.5</v>
      </c>
      <c r="M9" s="9">
        <f t="shared" si="1"/>
        <v>11.05</v>
      </c>
      <c r="N9" s="9">
        <v>6</v>
      </c>
    </row>
    <row r="10" spans="1:14" ht="15">
      <c r="A10" s="3" t="s">
        <v>17</v>
      </c>
      <c r="B10" s="6"/>
      <c r="C10" s="6" t="s">
        <v>46</v>
      </c>
      <c r="D10" s="6" t="s">
        <v>52</v>
      </c>
      <c r="E10" s="6" t="s">
        <v>40</v>
      </c>
      <c r="F10" s="6">
        <v>6.5</v>
      </c>
      <c r="G10" s="6" t="s">
        <v>56</v>
      </c>
      <c r="H10" s="6" t="s">
        <v>46</v>
      </c>
      <c r="I10" s="6" t="s">
        <v>46</v>
      </c>
      <c r="J10" s="6" t="s">
        <v>46</v>
      </c>
      <c r="K10" s="6" t="s">
        <v>57</v>
      </c>
      <c r="L10" s="9">
        <f t="shared" si="0"/>
        <v>100.5</v>
      </c>
      <c r="M10" s="10">
        <f>L10/9</f>
        <v>11.166666666666666</v>
      </c>
      <c r="N10" s="9">
        <v>7</v>
      </c>
    </row>
    <row r="11" spans="1:14" ht="15">
      <c r="A11" s="3" t="s">
        <v>0</v>
      </c>
      <c r="B11" s="6">
        <v>18</v>
      </c>
      <c r="C11" s="6" t="s">
        <v>44</v>
      </c>
      <c r="D11" s="6" t="s">
        <v>41</v>
      </c>
      <c r="E11" s="6" t="s">
        <v>46</v>
      </c>
      <c r="F11" s="6">
        <v>6.5</v>
      </c>
      <c r="G11" s="6" t="s">
        <v>56</v>
      </c>
      <c r="H11" s="6" t="s">
        <v>46</v>
      </c>
      <c r="I11" s="6" t="s">
        <v>46</v>
      </c>
      <c r="J11" s="6" t="s">
        <v>46</v>
      </c>
      <c r="K11" s="6" t="s">
        <v>58</v>
      </c>
      <c r="L11" s="9">
        <f t="shared" si="0"/>
        <v>115.5</v>
      </c>
      <c r="M11" s="9">
        <f>L11/10</f>
        <v>11.55</v>
      </c>
      <c r="N11" s="9">
        <v>8</v>
      </c>
    </row>
    <row r="12" spans="1:14" ht="15">
      <c r="A12" s="3" t="s">
        <v>7</v>
      </c>
      <c r="B12" s="6" t="s">
        <v>37</v>
      </c>
      <c r="C12" s="6" t="s">
        <v>45</v>
      </c>
      <c r="D12" s="6" t="s">
        <v>46</v>
      </c>
      <c r="E12" s="6" t="s">
        <v>58</v>
      </c>
      <c r="F12" s="6" t="s">
        <v>38</v>
      </c>
      <c r="G12" s="6" t="s">
        <v>56</v>
      </c>
      <c r="H12" s="6" t="s">
        <v>46</v>
      </c>
      <c r="I12" s="6" t="s">
        <v>65</v>
      </c>
      <c r="J12" s="6" t="s">
        <v>46</v>
      </c>
      <c r="K12" s="6" t="s">
        <v>71</v>
      </c>
      <c r="L12" s="9">
        <f t="shared" si="0"/>
        <v>116</v>
      </c>
      <c r="M12" s="9">
        <f>L12/10</f>
        <v>11.6</v>
      </c>
      <c r="N12" s="9">
        <v>9</v>
      </c>
    </row>
    <row r="13" spans="1:14" ht="15">
      <c r="A13" s="3" t="s">
        <v>1</v>
      </c>
      <c r="B13" s="6"/>
      <c r="C13" s="6" t="s">
        <v>46</v>
      </c>
      <c r="D13" s="6" t="s">
        <v>50</v>
      </c>
      <c r="E13" s="6" t="s">
        <v>57</v>
      </c>
      <c r="F13" s="6">
        <v>8</v>
      </c>
      <c r="G13" s="6" t="s">
        <v>56</v>
      </c>
      <c r="H13" s="6" t="s">
        <v>46</v>
      </c>
      <c r="I13" s="6" t="s">
        <v>63</v>
      </c>
      <c r="J13" s="6" t="s">
        <v>46</v>
      </c>
      <c r="K13" s="6" t="s">
        <v>44</v>
      </c>
      <c r="L13" s="9">
        <f t="shared" si="0"/>
        <v>105.5</v>
      </c>
      <c r="M13" s="10">
        <f>L13/9</f>
        <v>11.722222222222221</v>
      </c>
      <c r="N13" s="9">
        <v>10</v>
      </c>
    </row>
    <row r="14" spans="1:14" ht="15">
      <c r="A14" s="3" t="s">
        <v>24</v>
      </c>
      <c r="B14" s="6" t="s">
        <v>38</v>
      </c>
      <c r="C14" s="6" t="s">
        <v>42</v>
      </c>
      <c r="D14" s="6" t="s">
        <v>53</v>
      </c>
      <c r="E14" s="6" t="s">
        <v>44</v>
      </c>
      <c r="F14" s="6" t="s">
        <v>64</v>
      </c>
      <c r="G14" s="6" t="s">
        <v>56</v>
      </c>
      <c r="H14" s="6" t="s">
        <v>46</v>
      </c>
      <c r="I14" s="6" t="s">
        <v>65</v>
      </c>
      <c r="J14" s="6" t="s">
        <v>46</v>
      </c>
      <c r="K14" s="6" t="s">
        <v>70</v>
      </c>
      <c r="L14" s="9">
        <f t="shared" si="0"/>
        <v>120.1</v>
      </c>
      <c r="M14" s="9">
        <f>L14/10</f>
        <v>12.01</v>
      </c>
      <c r="N14" s="9">
        <v>11</v>
      </c>
    </row>
    <row r="15" spans="1:14" ht="15">
      <c r="A15" s="3" t="s">
        <v>10</v>
      </c>
      <c r="B15" s="6"/>
      <c r="C15" s="6" t="s">
        <v>47</v>
      </c>
      <c r="D15" s="6" t="s">
        <v>53</v>
      </c>
      <c r="E15" s="6" t="s">
        <v>42</v>
      </c>
      <c r="F15" s="6" t="s">
        <v>56</v>
      </c>
      <c r="G15" s="6" t="s">
        <v>56</v>
      </c>
      <c r="H15" s="6" t="s">
        <v>46</v>
      </c>
      <c r="I15" s="6" t="s">
        <v>46</v>
      </c>
      <c r="J15" s="6" t="s">
        <v>46</v>
      </c>
      <c r="K15" s="6" t="s">
        <v>69</v>
      </c>
      <c r="L15" s="9">
        <f t="shared" si="0"/>
        <v>115</v>
      </c>
      <c r="M15" s="10">
        <f>L15/9</f>
        <v>12.777777777777779</v>
      </c>
      <c r="N15" s="9">
        <v>12</v>
      </c>
    </row>
    <row r="16" spans="1:14" ht="15">
      <c r="A16" s="3" t="s">
        <v>22</v>
      </c>
      <c r="B16" s="6" t="s">
        <v>38</v>
      </c>
      <c r="C16" s="6" t="s">
        <v>41</v>
      </c>
      <c r="D16" s="6" t="s">
        <v>53</v>
      </c>
      <c r="E16" s="6" t="s">
        <v>52</v>
      </c>
      <c r="F16" s="6" t="s">
        <v>62</v>
      </c>
      <c r="G16" s="6" t="s">
        <v>56</v>
      </c>
      <c r="H16" s="6" t="s">
        <v>46</v>
      </c>
      <c r="I16" s="6" t="s">
        <v>65</v>
      </c>
      <c r="J16" s="6" t="s">
        <v>46</v>
      </c>
      <c r="K16" s="6" t="s">
        <v>73</v>
      </c>
      <c r="L16" s="9">
        <f t="shared" si="0"/>
        <v>128</v>
      </c>
      <c r="M16" s="9">
        <f>L16/10</f>
        <v>12.8</v>
      </c>
      <c r="N16" s="9">
        <v>13</v>
      </c>
    </row>
    <row r="17" spans="1:14" ht="15">
      <c r="A17" s="3" t="s">
        <v>8</v>
      </c>
      <c r="B17" s="6" t="s">
        <v>38</v>
      </c>
      <c r="C17" s="6" t="s">
        <v>46</v>
      </c>
      <c r="D17" s="6" t="s">
        <v>42</v>
      </c>
      <c r="E17" s="6" t="s">
        <v>39</v>
      </c>
      <c r="F17" s="6" t="s">
        <v>61</v>
      </c>
      <c r="G17" s="6" t="s">
        <v>56</v>
      </c>
      <c r="H17" s="6" t="s">
        <v>46</v>
      </c>
      <c r="I17" s="6" t="s">
        <v>46</v>
      </c>
      <c r="J17" s="6" t="s">
        <v>46</v>
      </c>
      <c r="K17" s="6" t="s">
        <v>72</v>
      </c>
      <c r="L17" s="9">
        <f t="shared" si="0"/>
        <v>131.5</v>
      </c>
      <c r="M17" s="9">
        <f>L17/10</f>
        <v>13.15</v>
      </c>
      <c r="N17" s="9">
        <v>14</v>
      </c>
    </row>
    <row r="18" spans="1:14" ht="15">
      <c r="A18" s="3" t="s">
        <v>15</v>
      </c>
      <c r="B18" s="6" t="s">
        <v>39</v>
      </c>
      <c r="C18" s="6" t="s">
        <v>43</v>
      </c>
      <c r="D18" s="6" t="s">
        <v>44</v>
      </c>
      <c r="E18" s="6" t="s">
        <v>60</v>
      </c>
      <c r="F18" s="6" t="s">
        <v>64</v>
      </c>
      <c r="G18" s="6" t="s">
        <v>56</v>
      </c>
      <c r="H18" s="6" t="s">
        <v>46</v>
      </c>
      <c r="I18" s="6" t="s">
        <v>63</v>
      </c>
      <c r="J18" s="6" t="s">
        <v>46</v>
      </c>
      <c r="K18" s="6" t="s">
        <v>37</v>
      </c>
      <c r="L18" s="9">
        <f t="shared" si="0"/>
        <v>135.6</v>
      </c>
      <c r="M18" s="9">
        <f>L18/10</f>
        <v>13.559999999999999</v>
      </c>
      <c r="N18" s="9">
        <v>15</v>
      </c>
    </row>
    <row r="19" spans="1:14" ht="15">
      <c r="A19" s="3" t="s">
        <v>23</v>
      </c>
      <c r="B19" s="6" t="s">
        <v>38</v>
      </c>
      <c r="C19" s="6" t="s">
        <v>49</v>
      </c>
      <c r="D19" s="6" t="s">
        <v>53</v>
      </c>
      <c r="E19" s="6" t="s">
        <v>44</v>
      </c>
      <c r="F19" s="6" t="s">
        <v>38</v>
      </c>
      <c r="G19" s="6" t="s">
        <v>56</v>
      </c>
      <c r="H19" s="6" t="s">
        <v>46</v>
      </c>
      <c r="I19" s="6" t="s">
        <v>66</v>
      </c>
      <c r="J19" s="6" t="s">
        <v>46</v>
      </c>
      <c r="K19" s="6" t="s">
        <v>41</v>
      </c>
      <c r="L19" s="9">
        <f t="shared" si="0"/>
        <v>136</v>
      </c>
      <c r="M19" s="9">
        <f>L19/10</f>
        <v>13.6</v>
      </c>
      <c r="N19" s="9">
        <v>16</v>
      </c>
    </row>
    <row r="20" spans="1:14" ht="15">
      <c r="A20" s="3" t="s">
        <v>9</v>
      </c>
      <c r="B20" s="6"/>
      <c r="C20" s="6" t="s">
        <v>48</v>
      </c>
      <c r="D20" s="6" t="s">
        <v>42</v>
      </c>
      <c r="E20" s="6" t="s">
        <v>48</v>
      </c>
      <c r="F20" s="6" t="s">
        <v>42</v>
      </c>
      <c r="G20" s="6" t="s">
        <v>56</v>
      </c>
      <c r="H20" s="6" t="s">
        <v>46</v>
      </c>
      <c r="I20" s="6" t="s">
        <v>66</v>
      </c>
      <c r="J20" s="6" t="s">
        <v>46</v>
      </c>
      <c r="K20" s="6" t="s">
        <v>71</v>
      </c>
      <c r="L20" s="9">
        <f t="shared" si="0"/>
        <v>128</v>
      </c>
      <c r="M20" s="10">
        <f>L20/9</f>
        <v>14.222222222222221</v>
      </c>
      <c r="N20" s="9" t="s">
        <v>77</v>
      </c>
    </row>
    <row r="21" spans="1:14" ht="15">
      <c r="A21" s="3" t="s">
        <v>14</v>
      </c>
      <c r="B21" s="6"/>
      <c r="C21" s="6" t="s">
        <v>46</v>
      </c>
      <c r="D21" s="6" t="s">
        <v>53</v>
      </c>
      <c r="E21" s="6" t="s">
        <v>60</v>
      </c>
      <c r="F21" s="6" t="s">
        <v>62</v>
      </c>
      <c r="G21" s="6" t="s">
        <v>56</v>
      </c>
      <c r="H21" s="6" t="s">
        <v>46</v>
      </c>
      <c r="I21" s="6" t="s">
        <v>46</v>
      </c>
      <c r="J21" s="6" t="s">
        <v>46</v>
      </c>
      <c r="K21" s="6" t="s">
        <v>67</v>
      </c>
      <c r="L21" s="9">
        <f t="shared" si="0"/>
        <v>128</v>
      </c>
      <c r="M21" s="10">
        <f>L21/9</f>
        <v>14.222222222222221</v>
      </c>
      <c r="N21" s="9" t="s">
        <v>77</v>
      </c>
    </row>
    <row r="22" spans="1:14" ht="15">
      <c r="A22" s="3" t="s">
        <v>6</v>
      </c>
      <c r="B22" s="6" t="s">
        <v>39</v>
      </c>
      <c r="C22" s="6" t="s">
        <v>46</v>
      </c>
      <c r="D22" s="6" t="s">
        <v>38</v>
      </c>
      <c r="E22" s="6" t="s">
        <v>56</v>
      </c>
      <c r="F22" s="6" t="s">
        <v>61</v>
      </c>
      <c r="G22" s="6" t="s">
        <v>56</v>
      </c>
      <c r="H22" s="6" t="s">
        <v>46</v>
      </c>
      <c r="I22" s="6" t="s">
        <v>66</v>
      </c>
      <c r="J22" s="6" t="s">
        <v>46</v>
      </c>
      <c r="K22" s="6" t="s">
        <v>47</v>
      </c>
      <c r="L22" s="9">
        <f t="shared" si="0"/>
        <v>147.5</v>
      </c>
      <c r="M22" s="9">
        <f aca="true" t="shared" si="2" ref="M22:M28">L22/10</f>
        <v>14.75</v>
      </c>
      <c r="N22" s="9">
        <v>19</v>
      </c>
    </row>
    <row r="23" spans="1:14" ht="15">
      <c r="A23" s="3" t="s">
        <v>12</v>
      </c>
      <c r="B23" s="6" t="s">
        <v>37</v>
      </c>
      <c r="C23" s="6" t="s">
        <v>48</v>
      </c>
      <c r="D23" s="6" t="s">
        <v>53</v>
      </c>
      <c r="E23" s="6" t="s">
        <v>41</v>
      </c>
      <c r="F23" s="6" t="s">
        <v>64</v>
      </c>
      <c r="G23" s="6" t="s">
        <v>56</v>
      </c>
      <c r="H23" s="6" t="s">
        <v>46</v>
      </c>
      <c r="I23" s="6" t="s">
        <v>66</v>
      </c>
      <c r="J23" s="6" t="s">
        <v>46</v>
      </c>
      <c r="K23" s="6" t="s">
        <v>74</v>
      </c>
      <c r="L23" s="9">
        <f t="shared" si="0"/>
        <v>153.6</v>
      </c>
      <c r="M23" s="9">
        <f t="shared" si="2"/>
        <v>15.36</v>
      </c>
      <c r="N23" s="9">
        <v>20</v>
      </c>
    </row>
    <row r="24" spans="1:14" ht="15">
      <c r="A24" s="3" t="s">
        <v>20</v>
      </c>
      <c r="B24" s="6" t="s">
        <v>38</v>
      </c>
      <c r="C24" s="6" t="s">
        <v>49</v>
      </c>
      <c r="D24" s="6" t="s">
        <v>53</v>
      </c>
      <c r="E24" s="6" t="s">
        <v>60</v>
      </c>
      <c r="F24" s="6" t="s">
        <v>64</v>
      </c>
      <c r="G24" s="6" t="s">
        <v>56</v>
      </c>
      <c r="H24" s="6" t="s">
        <v>46</v>
      </c>
      <c r="I24" s="6" t="s">
        <v>65</v>
      </c>
      <c r="J24" s="6" t="s">
        <v>46</v>
      </c>
      <c r="K24" s="6" t="s">
        <v>54</v>
      </c>
      <c r="L24" s="9">
        <f t="shared" si="0"/>
        <v>155.1</v>
      </c>
      <c r="M24" s="9">
        <f t="shared" si="2"/>
        <v>15.51</v>
      </c>
      <c r="N24" s="9" t="s">
        <v>78</v>
      </c>
    </row>
    <row r="25" spans="1:14" ht="15">
      <c r="A25" s="3" t="s">
        <v>21</v>
      </c>
      <c r="B25" s="6" t="s">
        <v>38</v>
      </c>
      <c r="C25" s="6" t="s">
        <v>48</v>
      </c>
      <c r="D25" s="6" t="s">
        <v>53</v>
      </c>
      <c r="E25" s="6" t="s">
        <v>60</v>
      </c>
      <c r="F25" s="6" t="s">
        <v>64</v>
      </c>
      <c r="G25" s="6" t="s">
        <v>56</v>
      </c>
      <c r="H25" s="6" t="s">
        <v>46</v>
      </c>
      <c r="I25" s="6" t="s">
        <v>65</v>
      </c>
      <c r="J25" s="6" t="s">
        <v>46</v>
      </c>
      <c r="K25" s="6" t="s">
        <v>56</v>
      </c>
      <c r="L25" s="9">
        <f t="shared" si="0"/>
        <v>155.1</v>
      </c>
      <c r="M25" s="9">
        <f t="shared" si="2"/>
        <v>15.51</v>
      </c>
      <c r="N25" s="9" t="s">
        <v>78</v>
      </c>
    </row>
    <row r="26" spans="1:14" ht="15">
      <c r="A26" s="3" t="s">
        <v>16</v>
      </c>
      <c r="B26" s="6" t="s">
        <v>38</v>
      </c>
      <c r="C26" s="6" t="s">
        <v>49</v>
      </c>
      <c r="D26" s="6" t="s">
        <v>53</v>
      </c>
      <c r="E26" s="6" t="s">
        <v>44</v>
      </c>
      <c r="F26" s="6" t="s">
        <v>63</v>
      </c>
      <c r="G26" s="6" t="s">
        <v>56</v>
      </c>
      <c r="H26" s="6" t="s">
        <v>46</v>
      </c>
      <c r="I26" s="6" t="s">
        <v>66</v>
      </c>
      <c r="J26" s="6" t="s">
        <v>46</v>
      </c>
      <c r="K26" s="6" t="s">
        <v>48</v>
      </c>
      <c r="L26" s="9">
        <f t="shared" si="0"/>
        <v>161</v>
      </c>
      <c r="M26" s="9">
        <f t="shared" si="2"/>
        <v>16.1</v>
      </c>
      <c r="N26" s="9">
        <v>23</v>
      </c>
    </row>
    <row r="27" spans="1:14" ht="15">
      <c r="A27" s="3" t="s">
        <v>18</v>
      </c>
      <c r="B27" s="6" t="s">
        <v>39</v>
      </c>
      <c r="C27" s="6" t="s">
        <v>48</v>
      </c>
      <c r="D27" s="6" t="s">
        <v>53</v>
      </c>
      <c r="E27" s="6" t="s">
        <v>42</v>
      </c>
      <c r="F27" s="6" t="s">
        <v>64</v>
      </c>
      <c r="G27" s="6" t="s">
        <v>56</v>
      </c>
      <c r="H27" s="6" t="s">
        <v>46</v>
      </c>
      <c r="I27" s="6" t="s">
        <v>59</v>
      </c>
      <c r="J27" s="6" t="s">
        <v>46</v>
      </c>
      <c r="K27" s="6" t="s">
        <v>60</v>
      </c>
      <c r="L27" s="9">
        <f t="shared" si="0"/>
        <v>164.6</v>
      </c>
      <c r="M27" s="9">
        <f t="shared" si="2"/>
        <v>16.46</v>
      </c>
      <c r="N27" s="9">
        <v>24</v>
      </c>
    </row>
    <row r="28" spans="1:14" ht="15">
      <c r="A28" s="3" t="s">
        <v>13</v>
      </c>
      <c r="B28" s="6" t="s">
        <v>38</v>
      </c>
      <c r="C28" s="6" t="s">
        <v>48</v>
      </c>
      <c r="D28" s="6" t="s">
        <v>53</v>
      </c>
      <c r="E28" s="6" t="s">
        <v>60</v>
      </c>
      <c r="F28" s="6" t="s">
        <v>64</v>
      </c>
      <c r="G28" s="6" t="s">
        <v>56</v>
      </c>
      <c r="H28" s="6" t="s">
        <v>46</v>
      </c>
      <c r="I28" s="6" t="s">
        <v>46</v>
      </c>
      <c r="J28" s="6" t="s">
        <v>46</v>
      </c>
      <c r="K28" s="6" t="s">
        <v>49</v>
      </c>
      <c r="L28" s="9">
        <f t="shared" si="0"/>
        <v>171.6</v>
      </c>
      <c r="M28" s="9">
        <f t="shared" si="2"/>
        <v>17.16</v>
      </c>
      <c r="N28" s="9">
        <v>25</v>
      </c>
    </row>
  </sheetData>
  <sheetProtection/>
  <mergeCells count="1">
    <mergeCell ref="D1:K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2014-04-14T12:58:15Z</cp:lastPrinted>
  <dcterms:created xsi:type="dcterms:W3CDTF">2006-09-28T05:33:49Z</dcterms:created>
  <dcterms:modified xsi:type="dcterms:W3CDTF">2014-04-14T12:58:53Z</dcterms:modified>
  <cp:category/>
  <cp:version/>
  <cp:contentType/>
  <cp:contentStatus/>
</cp:coreProperties>
</file>